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1"/>
  </bookViews>
  <sheets>
    <sheet name="Propagação de erro" sheetId="1" r:id="rId1"/>
    <sheet name="Aceleração teórica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<sst xmlns="http://schemas.openxmlformats.org/spreadsheetml/2006/main" count="27" uniqueCount="22">
  <si>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Espaço</t>
  </si>
  <si>
    <t>Dispersão</t>
  </si>
  <si>
    <t>Tempo</t>
  </si>
  <si>
    <t>Propagação de erro</t>
  </si>
  <si>
    <t>Valor 1</t>
  </si>
  <si>
    <t>Valor 2</t>
  </si>
  <si>
    <t>Valor 3</t>
  </si>
  <si>
    <t>Aceleração</t>
  </si>
  <si>
    <t>Valor 4</t>
  </si>
  <si>
    <t>Valor 5</t>
  </si>
  <si>
    <t>Média</t>
  </si>
  <si>
    <t>ATENÇÃO!!!</t>
  </si>
  <si>
    <t>Aceleração Teórica (cinematicamente)</t>
  </si>
  <si>
    <t>Insira os valores somente nos campos A3 em metros e E3, E4, E5, E6 e E7 em segundos.</t>
  </si>
  <si>
    <t>Massas</t>
  </si>
  <si>
    <t>μ</t>
  </si>
  <si>
    <t>Aceleração(dinâmica)</t>
  </si>
  <si>
    <t>Bloco A</t>
  </si>
  <si>
    <t>Bloco B</t>
  </si>
  <si>
    <t>ATENÇÃO</t>
  </si>
  <si>
    <t>Coloque as massas em quilos e o espaço em metros!</t>
  </si>
  <si>
    <t xml:space="preserve">O Bloco A é o que será arrastado e o Bloco B é o que vai cair.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</si>
</sst>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1" fillId="2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0" fillId="0" borderId="0" xfId="0" applyBorder="1" applyAlignment="1">
      <alignment/>
    </xf>
    <xf numFmtId="164" fontId="0" fillId="3" borderId="0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I13" sqref="I13"/>
    </sheetView>
  </sheetViews>
  <sheetFormatPr defaultColWidth="9.140625" defaultRowHeight="12.75"/>
  <cols>
    <col min="1" max="2" width="10.7109375" style="0" customWidth="1"/>
    <col min="3" max="3" width="9.28125" style="0" customWidth="1"/>
    <col min="4" max="6" width="10.7109375" style="0" customWidth="1"/>
    <col min="8" max="8" width="10.7109375" style="0" customWidth="1"/>
    <col min="9" max="9" width="17.7109375" style="0" customWidth="1"/>
  </cols>
  <sheetData>
    <row r="2" spans="1:9" ht="12.75">
      <c r="A2" s="1" t="s">
        <v>0</v>
      </c>
      <c r="B2" s="1" t="s">
        <v>1</v>
      </c>
      <c r="D2" s="2"/>
      <c r="E2" s="1" t="s">
        <v>2</v>
      </c>
      <c r="F2" s="1" t="s">
        <v>1</v>
      </c>
      <c r="H2" s="2"/>
      <c r="I2" s="1" t="s">
        <v>3</v>
      </c>
    </row>
    <row r="3" spans="1:9" ht="12.75">
      <c r="A3" s="1"/>
      <c r="B3" s="1">
        <v>0.001</v>
      </c>
      <c r="D3" s="2" t="s">
        <v>4</v>
      </c>
      <c r="E3" s="2"/>
      <c r="F3" s="2" t="b">
        <f>IF(E3&lt;$E$8,$E$8-E3,E3-$E$8)</f>
        <v>0</v>
      </c>
      <c r="H3" s="2" t="s">
        <v>0</v>
      </c>
      <c r="I3" s="2">
        <f>2*B3</f>
        <v>0.002</v>
      </c>
    </row>
    <row r="4" spans="4:9" ht="12.75">
      <c r="D4" s="2" t="s">
        <v>5</v>
      </c>
      <c r="E4" s="2"/>
      <c r="F4" s="2" t="b">
        <f>IF(E4&lt;$E$8,$E$8-E4,E4-$E$8)</f>
        <v>0</v>
      </c>
      <c r="H4" s="2" t="s">
        <v>2</v>
      </c>
      <c r="I4" s="3" t="e">
        <f>2*E8*F8</f>
        <v>#DIV/0!</v>
      </c>
    </row>
    <row r="5" spans="4:9" ht="12.75">
      <c r="D5" s="2" t="s">
        <v>6</v>
      </c>
      <c r="E5" s="2"/>
      <c r="F5" s="2" t="b">
        <f>IF(E5&lt;$E$8,$E$8-E5,E5-$E$8)</f>
        <v>0</v>
      </c>
      <c r="H5" s="2" t="s">
        <v>7</v>
      </c>
      <c r="I5" s="3" t="e">
        <f>((I3/(2*A3))+(I4/(POWER(E8,2))))*((2*A3)/(POWER(E8,2)))</f>
        <v>#DIV/0!</v>
      </c>
    </row>
    <row r="6" spans="4:6" ht="12.75">
      <c r="D6" s="2" t="s">
        <v>8</v>
      </c>
      <c r="E6" s="2"/>
      <c r="F6" s="2" t="b">
        <f>IF(E6&lt;$E$8,$E$8-E6,E6-$E$8)</f>
        <v>0</v>
      </c>
    </row>
    <row r="7" spans="4:6" ht="12.75">
      <c r="D7" s="2" t="s">
        <v>9</v>
      </c>
      <c r="E7" s="2"/>
      <c r="F7" s="2" t="b">
        <f>IF(E7&lt;$E$8,$E$8-E7,E7-$E$8)</f>
        <v>0</v>
      </c>
    </row>
    <row r="8" spans="4:6" ht="12.75">
      <c r="D8" s="2" t="s">
        <v>10</v>
      </c>
      <c r="E8" s="2" t="e">
        <f>AVERAGE(E3:E7)</f>
        <v>#DIV/0!</v>
      </c>
      <c r="F8" s="2" t="e">
        <f>AVERAGE(F3:F7)</f>
        <v>#DIV/0!</v>
      </c>
    </row>
    <row r="12" spans="4:9" ht="12.75" customHeight="1">
      <c r="D12" s="4" t="s">
        <v>11</v>
      </c>
      <c r="E12" s="4"/>
      <c r="F12" s="4"/>
      <c r="I12" s="1" t="s">
        <v>12</v>
      </c>
    </row>
    <row r="13" spans="4:9" ht="12.75" customHeight="1">
      <c r="D13" s="4" t="s">
        <v>13</v>
      </c>
      <c r="E13" s="4"/>
      <c r="F13" s="4"/>
      <c r="I13" s="3" t="e">
        <f>(2*A3)/POWER(E8,2)</f>
        <v>#DIV/0!</v>
      </c>
    </row>
    <row r="14" spans="4:6" ht="12.75">
      <c r="D14" s="4"/>
      <c r="E14" s="4"/>
      <c r="F14" s="4"/>
    </row>
    <row r="15" spans="4:6" ht="12.75">
      <c r="D15" s="4"/>
      <c r="E15" s="4"/>
      <c r="F15" s="4"/>
    </row>
    <row r="16" spans="4:6" ht="12.75">
      <c r="D16" s="5"/>
      <c r="E16" s="5"/>
      <c r="F16" s="5"/>
    </row>
    <row r="17" spans="3:6" ht="12.75">
      <c r="C17" s="6"/>
      <c r="D17" s="6"/>
      <c r="E17" s="6"/>
      <c r="F17" s="6"/>
    </row>
    <row r="18" spans="3:6" ht="12.75">
      <c r="C18" s="6"/>
      <c r="D18" s="6"/>
      <c r="E18" s="6"/>
      <c r="F18" s="6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3:6" ht="12.75">
      <c r="C20" s="6"/>
      <c r="D20" s="8"/>
      <c r="E20" s="8"/>
      <c r="F20" s="6"/>
    </row>
    <row r="21" spans="3:6" ht="12.75">
      <c r="C21" s="6"/>
      <c r="D21" s="6"/>
      <c r="E21" s="6"/>
      <c r="F21" s="6"/>
    </row>
  </sheetData>
  <sheetProtection/>
  <mergeCells count="3">
    <mergeCell ref="D12:F12"/>
    <mergeCell ref="D13:F15"/>
    <mergeCell ref="A19:I19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 topLeftCell="A1">
      <selection activeCell="H3" sqref="H3"/>
    </sheetView>
  </sheetViews>
  <sheetFormatPr defaultColWidth="9.140625" defaultRowHeight="12.75"/>
  <cols>
    <col min="8" max="8" width="10.7109375" style="0" customWidth="1"/>
  </cols>
  <sheetData>
    <row r="2" spans="1:10" ht="12.75">
      <c r="A2" s="2"/>
      <c r="B2" s="1" t="s">
        <v>14</v>
      </c>
      <c r="C2" s="6"/>
      <c r="D2" s="1" t="s">
        <v>0</v>
      </c>
      <c r="F2" s="1" t="s">
        <v>15</v>
      </c>
      <c r="H2" s="1" t="s">
        <v>16</v>
      </c>
      <c r="J2" s="1" t="s">
        <v>2</v>
      </c>
    </row>
    <row r="3" spans="1:10" ht="12.75">
      <c r="A3" s="2" t="s">
        <v>17</v>
      </c>
      <c r="B3" s="2"/>
      <c r="C3" s="6"/>
      <c r="D3" s="2"/>
      <c r="F3" s="2"/>
      <c r="H3" s="2" t="e">
        <f>(9.8*(B4-(B3*F3)))/(B4+B3)</f>
        <v>#DIV/0!</v>
      </c>
      <c r="J3" s="2" t="e">
        <f>SQRT((2*D3)/H3)</f>
        <v>#DIV/0!</v>
      </c>
    </row>
    <row r="4" spans="1:4" ht="12.75">
      <c r="A4" s="2" t="s">
        <v>18</v>
      </c>
      <c r="B4" s="2"/>
      <c r="C4" s="6"/>
      <c r="D4" s="6"/>
    </row>
    <row r="7" spans="3:7" ht="12.75">
      <c r="C7" s="9" t="s">
        <v>19</v>
      </c>
      <c r="D7" s="9"/>
      <c r="E7" s="9"/>
      <c r="F7" s="10"/>
      <c r="G7" s="10"/>
    </row>
    <row r="8" spans="3:7" ht="12.75" customHeight="1">
      <c r="C8" s="4" t="s">
        <v>20</v>
      </c>
      <c r="D8" s="4"/>
      <c r="E8" s="4"/>
      <c r="F8" s="11"/>
      <c r="G8" s="11"/>
    </row>
    <row r="9" spans="3:7" ht="12.75">
      <c r="C9" s="4"/>
      <c r="D9" s="4"/>
      <c r="E9" s="4"/>
      <c r="F9" s="11"/>
      <c r="G9" s="11"/>
    </row>
    <row r="10" spans="3:5" ht="12.75" customHeight="1">
      <c r="C10" s="4" t="s">
        <v>21</v>
      </c>
      <c r="D10" s="4"/>
      <c r="E10" s="4"/>
    </row>
    <row r="11" spans="3:5" ht="12.75">
      <c r="C11" s="4"/>
      <c r="D11" s="4"/>
      <c r="E11" s="4"/>
    </row>
    <row r="12" spans="3:5" ht="12.75">
      <c r="C12" s="4"/>
      <c r="D12" s="4"/>
      <c r="E12" s="4"/>
    </row>
  </sheetData>
  <sheetProtection/>
  <mergeCells count="3">
    <mergeCell ref="C7:E7"/>
    <mergeCell ref="C8:E9"/>
    <mergeCell ref="C10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Qiuguo</dc:creator>
  <cp:keywords/>
  <dc:description/>
  <cp:lastModifiedBy>Qiuguo</cp:lastModifiedBy>
  <cp:lastPrinted>2008-08-08T14:41:13Z</cp:lastPrinted>
  <dcterms:created xsi:type="dcterms:W3CDTF">2008-08-05T22:48:22Z</dcterms:created>
  <dcterms:modified xsi:type="dcterms:W3CDTF">2008-08-10T22:08:53Z</dcterms:modified>
  <cp:category/>
  <cp:version/>
  <cp:contentType/>
  <cp:contentStatus/>
</cp:coreProperties>
</file>